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70" windowWidth="19815" windowHeight="9150"/>
  </bookViews>
  <sheets>
    <sheet name="Sheet" sheetId="1" r:id="rId1"/>
  </sheets>
  <definedNames>
    <definedName name="_xlnm._FilterDatabase" localSheetId="0" hidden="1">Sheet!$A$4:$AD$8</definedName>
  </definedNames>
  <calcPr calcId="144525"/>
</workbook>
</file>

<file path=xl/calcChain.xml><?xml version="1.0" encoding="utf-8"?>
<calcChain xmlns="http://schemas.openxmlformats.org/spreadsheetml/2006/main">
  <c r="T8" i="1" l="1"/>
  <c r="T7" i="1"/>
  <c r="T6" i="1"/>
  <c r="T5" i="1"/>
</calcChain>
</file>

<file path=xl/sharedStrings.xml><?xml version="1.0" encoding="utf-8"?>
<sst xmlns="http://schemas.openxmlformats.org/spreadsheetml/2006/main" count="79" uniqueCount="56">
  <si>
    <t>% зниження</t>
  </si>
  <si>
    <t>,,</t>
  </si>
  <si>
    <t>30115243</t>
  </si>
  <si>
    <t>32490244</t>
  </si>
  <si>
    <t>44410000-7 Вироби для ванної кімнати та кухні</t>
  </si>
  <si>
    <t>66510000-8 Страхові послуги</t>
  </si>
  <si>
    <t>FO-01947108</t>
  </si>
  <si>
    <t>UA-2024-07-01-006698-a</t>
  </si>
  <si>
    <t>UA-2024-07-15-000987-a</t>
  </si>
  <si>
    <t>UA-2024-07-15-001559-a</t>
  </si>
  <si>
    <t>UA-2024-07-15-001787-a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</si>
  <si>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</si>
  <si>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</si>
  <si>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</si>
  <si>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</si>
  <si>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</si>
  <si>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</si>
  <si>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ГОСПОДАРЧІ ТОВАРИ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</si>
  <si>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</si>
  <si>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</si>
  <si>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</si>
  <si>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</si>
  <si>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Звіт створено 31 липня в 11:26 з використанням http://zakupivli.pro</t>
  </si>
  <si>
    <t>К-26</t>
  </si>
  <si>
    <t>КОМПЛЕКСНЕ СТРАХУВАННЯ МАЙНА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</si>
  <si>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</si>
  <si>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</si>
  <si>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</si>
  <si>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</si>
  <si>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</si>
  <si>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</si>
  <si>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</si>
  <si>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</si>
  <si>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</si>
  <si>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ПРИВАТНЕ АКЦІОНЕРНЕ ТОВАРИСТВО "СТРАХОВА ГРУПА "ТАС"</t>
  </si>
  <si>
    <t>Поліс обов'язкового страхування цивільно-правової відповідальності власників наземних транспортних засобів
FORD Transit</t>
  </si>
  <si>
    <t>Поліс обов'язкового страхування цивільно-правової відповідальності власників наземних транспортних засобів DAEWOO LANOS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</si>
  <si>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</si>
  <si>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</si>
  <si>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</si>
  <si>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</si>
  <si>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</si>
  <si>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</si>
  <si>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</si>
  <si>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ТОВАРИСТВО З ОБМЕЖЕНОЮ ВІДПОВІДАЛЬНІСТЮ "ЕПІЦЕНТР К"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</si>
  <si>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</si>
  <si>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</si>
  <si>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</si>
  <si>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</si>
  <si>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</si>
  <si>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</si>
  <si>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активна</t>
  </si>
  <si>
    <t>активний</t>
  </si>
  <si>
    <t>завершено</t>
  </si>
  <si>
    <t>очікує підпису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</si>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</sst>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y.zakupivli.pro/remote/dispatcher/state_purchase_view/52150796" TargetMode="External"/><Relationship Id="rId2" Type="http://schemas.openxmlformats.org/officeDocument/2006/relationships/hyperlink" Target="https://my.zakupivli.pro/remote/dispatcher/state_purchase_view/51925572" TargetMode="External"/><Relationship Id="rId1" Type="http://schemas.openxmlformats.org/officeDocument/2006/relationships/hyperlink" Target="mailto:report-feedback@zakupivli.pro" TargetMode="External"/><Relationship Id="rId5" Type="http://schemas.openxmlformats.org/officeDocument/2006/relationships/hyperlink" Target="https://my.zakupivli.pro/remote/dispatcher/state_purchase_view/52152561" TargetMode="External"/><Relationship Id="rId4" Type="http://schemas.openxmlformats.org/officeDocument/2006/relationships/hyperlink" Target="https://my.zakupivli.pro/remote/dispatcher/state_purchase_view/52152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workbookViewId="0">
      <pane ySplit="4" topLeftCell="A5" activePane="bottomLeft" state="frozen"/>
      <selection pane="bottomLeft" activeCell="B15" sqref="B15"/>
    </sheetView>
  </sheetViews>
  <sheetFormatPr defaultColWidth="11.42578125" defaultRowHeight="15" x14ac:dyDescent="0.25"/>
  <cols>
    <col min="1" max="1" width="10"/>
    <col min="2" max="2" width="25"/>
    <col min="3" max="5" width="45"/>
    <col min="6" max="8" width="20"/>
    <col min="9" max="10" width="10"/>
    <col min="11" max="14" width="25"/>
    <col min="15" max="15" width="45"/>
    <col min="16" max="16" width="25"/>
    <col min="17" max="17" width="15"/>
    <col min="18" max="18" width="45"/>
    <col min="19" max="19" width="20"/>
    <col min="20" max="20" width="30"/>
    <col min="21" max="24" width="20"/>
    <col min="25" max="25" width="25"/>
    <col min="26" max="26" width="10"/>
    <col min="27" max="29" width="20"/>
    <col min="30" max="30" width="50"/>
  </cols>
  <sheetData>
    <row r="1" spans="1:30" x14ac:dyDescent="0.25">
      <c r="A1" s="1" t="s">
        <v>50</v>
      </c>
    </row>
    <row r="2" spans="1:30" x14ac:dyDescent="0.25">
      <c r="A2" s="2" t="s">
        <v>12</v>
      </c>
    </row>
    <row r="4" spans="1:30" ht="39" x14ac:dyDescent="0.25">
      <c r="A4" s="3" t="s">
        <v>55</v>
      </c>
      <c r="B4" s="3" t="s">
        <v>14</v>
      </c>
      <c r="C4" s="3" t="s">
        <v>30</v>
      </c>
      <c r="D4" s="3" t="s">
        <v>25</v>
      </c>
      <c r="E4" s="3" t="s">
        <v>45</v>
      </c>
      <c r="F4" s="3" t="s">
        <v>20</v>
      </c>
      <c r="G4" s="3" t="s">
        <v>19</v>
      </c>
      <c r="H4" s="3" t="s">
        <v>18</v>
      </c>
      <c r="I4" s="3" t="s">
        <v>28</v>
      </c>
      <c r="J4" s="3" t="s">
        <v>27</v>
      </c>
      <c r="K4" s="3" t="s">
        <v>32</v>
      </c>
      <c r="L4" s="3" t="s">
        <v>33</v>
      </c>
      <c r="M4" s="3" t="s">
        <v>39</v>
      </c>
      <c r="N4" s="3" t="s">
        <v>40</v>
      </c>
      <c r="O4" s="3" t="s">
        <v>29</v>
      </c>
      <c r="P4" s="3" t="s">
        <v>43</v>
      </c>
      <c r="Q4" s="3" t="s">
        <v>0</v>
      </c>
      <c r="R4" s="3" t="s">
        <v>49</v>
      </c>
      <c r="S4" s="3" t="s">
        <v>13</v>
      </c>
      <c r="T4" s="3" t="s">
        <v>37</v>
      </c>
      <c r="U4" s="3" t="s">
        <v>41</v>
      </c>
      <c r="V4" s="3" t="s">
        <v>26</v>
      </c>
      <c r="W4" s="3" t="s">
        <v>38</v>
      </c>
      <c r="X4" s="3" t="s">
        <v>31</v>
      </c>
      <c r="Y4" s="3" t="s">
        <v>48</v>
      </c>
      <c r="Z4" s="3" t="s">
        <v>15</v>
      </c>
      <c r="AA4" s="3" t="s">
        <v>42</v>
      </c>
      <c r="AB4" s="3" t="s">
        <v>47</v>
      </c>
      <c r="AC4" s="3" t="s">
        <v>46</v>
      </c>
      <c r="AD4" s="3" t="s">
        <v>16</v>
      </c>
    </row>
    <row r="5" spans="1:30" ht="39" x14ac:dyDescent="0.25">
      <c r="A5" s="4">
        <v>1</v>
      </c>
      <c r="B5" s="1" t="s">
        <v>7</v>
      </c>
      <c r="C5" s="5" t="s">
        <v>17</v>
      </c>
      <c r="D5" s="1" t="s">
        <v>4</v>
      </c>
      <c r="E5" s="1" t="s">
        <v>21</v>
      </c>
      <c r="F5" s="6">
        <v>45474</v>
      </c>
      <c r="G5" s="1"/>
      <c r="H5" s="6">
        <v>45474</v>
      </c>
      <c r="I5" s="4">
        <v>1</v>
      </c>
      <c r="J5" s="7">
        <v>41</v>
      </c>
      <c r="K5" s="7">
        <v>10010.41</v>
      </c>
      <c r="L5" s="7">
        <v>244.15634146341463</v>
      </c>
      <c r="M5" s="7">
        <v>10010.41</v>
      </c>
      <c r="N5" s="7">
        <v>244.15634146341463</v>
      </c>
      <c r="O5" s="5" t="s">
        <v>44</v>
      </c>
      <c r="P5" s="7">
        <v>0</v>
      </c>
      <c r="Q5" s="7">
        <v>0</v>
      </c>
      <c r="R5" s="1" t="s">
        <v>44</v>
      </c>
      <c r="S5" s="1" t="s">
        <v>3</v>
      </c>
      <c r="T5" s="8" t="str">
        <f>HYPERLINK("https://my.zakupivli.pro/remote/dispatcher/state_purchase_view/51925572")</f>
        <v>https://my.zakupivli.pro/remote/dispatcher/state_purchase_view/51925572</v>
      </c>
      <c r="U5" s="1" t="s">
        <v>53</v>
      </c>
      <c r="V5" s="4">
        <v>0</v>
      </c>
      <c r="W5" s="1"/>
      <c r="X5" s="1" t="s">
        <v>23</v>
      </c>
      <c r="Y5" s="7">
        <v>10010.41</v>
      </c>
      <c r="Z5" s="1" t="s">
        <v>11</v>
      </c>
      <c r="AA5" s="1" t="s">
        <v>52</v>
      </c>
      <c r="AB5" s="1"/>
      <c r="AC5" s="1"/>
      <c r="AD5" s="1" t="s">
        <v>1</v>
      </c>
    </row>
    <row r="6" spans="1:30" ht="39" x14ac:dyDescent="0.25">
      <c r="A6" s="4">
        <v>2</v>
      </c>
      <c r="B6" s="1" t="s">
        <v>8</v>
      </c>
      <c r="C6" s="5" t="s">
        <v>24</v>
      </c>
      <c r="D6" s="1" t="s">
        <v>5</v>
      </c>
      <c r="E6" s="1" t="s">
        <v>21</v>
      </c>
      <c r="F6" s="6">
        <v>45488</v>
      </c>
      <c r="G6" s="1"/>
      <c r="H6" s="1"/>
      <c r="I6" s="4">
        <v>1</v>
      </c>
      <c r="J6" s="7">
        <v>1</v>
      </c>
      <c r="K6" s="7">
        <v>7570.2</v>
      </c>
      <c r="L6" s="7">
        <v>7570.2</v>
      </c>
      <c r="M6" s="7">
        <v>7570.2</v>
      </c>
      <c r="N6" s="7">
        <v>7570.2</v>
      </c>
      <c r="O6" s="5" t="s">
        <v>34</v>
      </c>
      <c r="P6" s="7">
        <v>0</v>
      </c>
      <c r="Q6" s="7">
        <v>0</v>
      </c>
      <c r="R6" s="1" t="s">
        <v>34</v>
      </c>
      <c r="S6" s="1" t="s">
        <v>2</v>
      </c>
      <c r="T6" s="8" t="str">
        <f>HYPERLINK("https://my.zakupivli.pro/remote/dispatcher/state_purchase_view/52150796")</f>
        <v>https://my.zakupivli.pro/remote/dispatcher/state_purchase_view/52150796</v>
      </c>
      <c r="U6" s="1" t="s">
        <v>51</v>
      </c>
      <c r="V6" s="4">
        <v>0</v>
      </c>
      <c r="W6" s="1"/>
      <c r="X6" s="1"/>
      <c r="Y6" s="7">
        <v>7570.2</v>
      </c>
      <c r="Z6" s="1" t="s">
        <v>11</v>
      </c>
      <c r="AA6" s="1" t="s">
        <v>54</v>
      </c>
      <c r="AB6" s="1"/>
      <c r="AC6" s="1"/>
      <c r="AD6" s="1" t="s">
        <v>1</v>
      </c>
    </row>
    <row r="7" spans="1:30" ht="39" x14ac:dyDescent="0.25">
      <c r="A7" s="4">
        <v>3</v>
      </c>
      <c r="B7" s="1" t="s">
        <v>9</v>
      </c>
      <c r="C7" s="5" t="s">
        <v>36</v>
      </c>
      <c r="D7" s="1" t="s">
        <v>5</v>
      </c>
      <c r="E7" s="1" t="s">
        <v>21</v>
      </c>
      <c r="F7" s="6">
        <v>45488</v>
      </c>
      <c r="G7" s="1"/>
      <c r="H7" s="1"/>
      <c r="I7" s="4">
        <v>1</v>
      </c>
      <c r="J7" s="7">
        <v>1</v>
      </c>
      <c r="K7" s="7">
        <v>1434</v>
      </c>
      <c r="L7" s="7">
        <v>1434</v>
      </c>
      <c r="M7" s="7">
        <v>1434</v>
      </c>
      <c r="N7" s="7">
        <v>1434</v>
      </c>
      <c r="O7" s="5" t="s">
        <v>34</v>
      </c>
      <c r="P7" s="7">
        <v>0</v>
      </c>
      <c r="Q7" s="7">
        <v>0</v>
      </c>
      <c r="R7" s="1" t="s">
        <v>34</v>
      </c>
      <c r="S7" s="1" t="s">
        <v>2</v>
      </c>
      <c r="T7" s="8" t="str">
        <f>HYPERLINK("https://my.zakupivli.pro/remote/dispatcher/state_purchase_view/52152098")</f>
        <v>https://my.zakupivli.pro/remote/dispatcher/state_purchase_view/52152098</v>
      </c>
      <c r="U7" s="1" t="s">
        <v>51</v>
      </c>
      <c r="V7" s="4">
        <v>0</v>
      </c>
      <c r="W7" s="1"/>
      <c r="X7" s="1"/>
      <c r="Y7" s="7">
        <v>1434</v>
      </c>
      <c r="Z7" s="1" t="s">
        <v>11</v>
      </c>
      <c r="AA7" s="1" t="s">
        <v>54</v>
      </c>
      <c r="AB7" s="1"/>
      <c r="AC7" s="1"/>
      <c r="AD7" s="1" t="s">
        <v>1</v>
      </c>
    </row>
    <row r="8" spans="1:30" ht="51.75" x14ac:dyDescent="0.25">
      <c r="A8" s="4">
        <v>4</v>
      </c>
      <c r="B8" s="1" t="s">
        <v>10</v>
      </c>
      <c r="C8" s="5" t="s">
        <v>35</v>
      </c>
      <c r="D8" s="1" t="s">
        <v>5</v>
      </c>
      <c r="E8" s="1" t="s">
        <v>21</v>
      </c>
      <c r="F8" s="6">
        <v>45488</v>
      </c>
      <c r="G8" s="1"/>
      <c r="H8" s="6">
        <v>45488</v>
      </c>
      <c r="I8" s="4">
        <v>1</v>
      </c>
      <c r="J8" s="7">
        <v>1</v>
      </c>
      <c r="K8" s="7">
        <v>2525</v>
      </c>
      <c r="L8" s="7">
        <v>2525</v>
      </c>
      <c r="M8" s="7">
        <v>2525</v>
      </c>
      <c r="N8" s="7">
        <v>2525</v>
      </c>
      <c r="O8" s="5" t="s">
        <v>34</v>
      </c>
      <c r="P8" s="7">
        <v>0</v>
      </c>
      <c r="Q8" s="7">
        <v>0</v>
      </c>
      <c r="R8" s="1" t="s">
        <v>34</v>
      </c>
      <c r="S8" s="1" t="s">
        <v>2</v>
      </c>
      <c r="T8" s="8" t="str">
        <f>HYPERLINK("https://my.zakupivli.pro/remote/dispatcher/state_purchase_view/52152561")</f>
        <v>https://my.zakupivli.pro/remote/dispatcher/state_purchase_view/52152561</v>
      </c>
      <c r="U8" s="1" t="s">
        <v>53</v>
      </c>
      <c r="V8" s="4">
        <v>0</v>
      </c>
      <c r="W8" s="1"/>
      <c r="X8" s="1" t="s">
        <v>6</v>
      </c>
      <c r="Y8" s="7">
        <v>2525</v>
      </c>
      <c r="Z8" s="1" t="s">
        <v>11</v>
      </c>
      <c r="AA8" s="1" t="s">
        <v>52</v>
      </c>
      <c r="AB8" s="1"/>
      <c r="AC8" s="1"/>
      <c r="AD8" s="1" t="s">
        <v>1</v>
      </c>
    </row>
    <row r="9" spans="1:30" x14ac:dyDescent="0.25">
      <c r="A9" s="1" t="s">
        <v>22</v>
      </c>
    </row>
  </sheetData>
  <autoFilter ref="A4:AD8"/>
  <hyperlinks>
    <hyperlink ref="A2" r:id="rId1" display="mailto:report-feedback@zakupivli.pro"/>
    <hyperlink ref="T5" r:id="rId2" display="https://my.zakupivli.pro/remote/dispatcher/state_purchase_view/51925572"/>
    <hyperlink ref="T6" r:id="rId3" display="https://my.zakupivli.pro/remote/dispatcher/state_purchase_view/52150796"/>
    <hyperlink ref="T7" r:id="rId4" display="https://my.zakupivli.pro/remote/dispatcher/state_purchase_view/52152098"/>
    <hyperlink ref="T8" r:id="rId5" display="https://my.zakupivli.pro/remote/dispatcher/state_purchase_view/5215256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PC1</cp:lastModifiedBy>
  <dcterms:created xsi:type="dcterms:W3CDTF">2024-07-31T11:26:03Z</dcterms:created>
  <dcterms:modified xsi:type="dcterms:W3CDTF">2024-08-01T08:14:10Z</dcterms:modified>
  <cp:category/>
</cp:coreProperties>
</file>