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10050"/>
  </bookViews>
  <sheets>
    <sheet name="півріччя" sheetId="1" r:id="rId1"/>
  </sheets>
  <calcPr calcId="125725"/>
</workbook>
</file>

<file path=xl/calcChain.xml><?xml version="1.0" encoding="utf-8"?>
<calcChain xmlns="http://schemas.openxmlformats.org/spreadsheetml/2006/main">
  <c r="C39" i="1"/>
  <c r="C30"/>
  <c r="C21"/>
  <c r="C12"/>
  <c r="C10"/>
  <c r="C6" s="1"/>
</calcChain>
</file>

<file path=xl/sharedStrings.xml><?xml version="1.0" encoding="utf-8"?>
<sst xmlns="http://schemas.openxmlformats.org/spreadsheetml/2006/main" count="34" uniqueCount="29">
  <si>
    <t>ВОСКДРЗН</t>
  </si>
  <si>
    <t>Звіт</t>
  </si>
  <si>
    <t>про надходження та використання благодійних внесків</t>
  </si>
  <si>
    <t>за1 півріччя 2020 року</t>
  </si>
  <si>
    <t>грн</t>
  </si>
  <si>
    <t xml:space="preserve">Надійшло благодійних внесків всього   </t>
  </si>
  <si>
    <t>З них у вигляді грошових коштів від пацієнтів</t>
  </si>
  <si>
    <t xml:space="preserve"> у вигляді товарів, робіт та послуг  всього: </t>
  </si>
  <si>
    <t>в т.ч. від БО "Вінницький обласний благодійний Фонд допомоги хворим"</t>
  </si>
  <si>
    <t>а саме:</t>
  </si>
  <si>
    <t>Предметів, матеріалів, обладнання та інвентаря</t>
  </si>
  <si>
    <t>"Медикаменти та перев'язувальні матеріали"</t>
  </si>
  <si>
    <t>Продукти харчування</t>
  </si>
  <si>
    <t>Оплати послуг</t>
  </si>
  <si>
    <t xml:space="preserve">                    в т.ч. поточні ремонти приміщень </t>
  </si>
  <si>
    <t>Придбання обладнання і предметів довгострокового користування (електрокардіограф, шприцевий насос, комутатор)</t>
  </si>
  <si>
    <t xml:space="preserve">   від фізичних та юридичних осіб</t>
  </si>
  <si>
    <t>Продуктів харчування</t>
  </si>
  <si>
    <t>Надійшло у вигляді грошових коштів:</t>
  </si>
  <si>
    <t>Використано благодійних грошових коштів:</t>
  </si>
  <si>
    <t>Придбання обладнання і предметів довгострокового користування (комп'ютер)</t>
  </si>
  <si>
    <t>Залишок грошових коштів на 01.01.2020</t>
  </si>
  <si>
    <t>Залишок грошових коштів на 01.07.2020</t>
  </si>
  <si>
    <t>В.о.директора</t>
  </si>
  <si>
    <t>С.М.Голодюк</t>
  </si>
  <si>
    <t>Головний бухгалтер</t>
  </si>
  <si>
    <t>Т.І.Усова</t>
  </si>
  <si>
    <t>Панасюк О.О. 673368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</si>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</sst>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sz val="18"/>
      <name val="Arial Cyr"/>
      <charset val="204"/>
    </font>
    <font>
      <sz val="12"/>
      <name val="Arial Cyr"/>
      <charset val="204"/>
    </font>
    <font>
      <b/>
      <u/>
      <sz val="18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0" fontId="10" fillId="2" borderId="0" xfId="0" applyFont="1" applyFill="1" applyAlignment="1"/>
    <xf numFmtId="0" fontId="10" fillId="2" borderId="0" xfId="0" applyFont="1" applyFill="1"/>
    <xf numFmtId="2" fontId="10" fillId="2" borderId="0" xfId="0" applyNumberFormat="1" applyFont="1" applyFill="1"/>
    <xf numFmtId="2" fontId="0" fillId="2" borderId="0" xfId="0" applyNumberFormat="1" applyFill="1"/>
    <xf numFmtId="0" fontId="10" fillId="2" borderId="0" xfId="0" applyFont="1" applyFill="1" applyAlignment="1">
      <alignment wrapText="1"/>
    </xf>
    <xf numFmtId="0" fontId="5" fillId="2" borderId="0" xfId="0" applyFont="1" applyFill="1"/>
    <xf numFmtId="0" fontId="7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2" fontId="7" fillId="2" borderId="3" xfId="0" applyNumberFormat="1" applyFont="1" applyFill="1" applyBorder="1"/>
    <xf numFmtId="0" fontId="7" fillId="2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wrapText="1"/>
    </xf>
    <xf numFmtId="0" fontId="1" fillId="2" borderId="0" xfId="0" applyFont="1" applyFill="1"/>
    <xf numFmtId="0" fontId="11" fillId="2" borderId="0" xfId="0" applyFont="1" applyFill="1"/>
    <xf numFmtId="2" fontId="10" fillId="2" borderId="0" xfId="0" applyNumberFormat="1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5" fillId="2" borderId="0" xfId="0" applyFont="1" applyFill="1" applyBorder="1"/>
    <xf numFmtId="2" fontId="7" fillId="2" borderId="0" xfId="0" applyNumberFormat="1" applyFont="1" applyFill="1"/>
    <xf numFmtId="2" fontId="7" fillId="2" borderId="7" xfId="0" applyNumberFormat="1" applyFont="1" applyFill="1" applyBorder="1"/>
    <xf numFmtId="0" fontId="7" fillId="2" borderId="7" xfId="0" applyFont="1" applyFill="1" applyBorder="1"/>
    <xf numFmtId="0" fontId="2" fillId="2" borderId="0" xfId="0" applyFont="1" applyFill="1"/>
    <xf numFmtId="0" fontId="9" fillId="2" borderId="0" xfId="0" applyFont="1" applyFill="1"/>
    <xf numFmtId="0" fontId="0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workbookViewId="0">
      <selection activeCell="A4" sqref="A4:C4"/>
    </sheetView>
  </sheetViews>
  <sheetFormatPr defaultRowHeight="12.75" outlineLevelRow="2"/>
  <cols>
    <col min="1" max="1" width="52.85546875" style="2" customWidth="1"/>
    <col min="2" max="2" width="20" style="2" customWidth="1"/>
    <col min="3" max="3" width="19" style="2" customWidth="1"/>
    <col min="4" max="5" width="9.5703125" style="2" bestFit="1" customWidth="1"/>
    <col min="6" max="6" width="10.7109375" style="2" customWidth="1"/>
    <col min="7" max="16384" width="9.140625" style="2"/>
  </cols>
  <sheetData>
    <row r="1" spans="1:6" ht="21" customHeight="1">
      <c r="A1" s="1" t="s">
        <v>0</v>
      </c>
      <c r="B1" s="1"/>
      <c r="C1" s="1"/>
    </row>
    <row r="2" spans="1:6" ht="21" customHeight="1">
      <c r="A2" s="3" t="s">
        <v>1</v>
      </c>
      <c r="B2" s="3"/>
      <c r="C2" s="3"/>
    </row>
    <row r="3" spans="1:6" ht="42.75" customHeight="1">
      <c r="A3" s="4" t="s">
        <v>2</v>
      </c>
      <c r="B3" s="4"/>
      <c r="C3" s="4"/>
    </row>
    <row r="4" spans="1:6" ht="23.25">
      <c r="A4" s="5" t="s">
        <v>3</v>
      </c>
      <c r="B4" s="5"/>
      <c r="C4" s="5"/>
    </row>
    <row r="5" spans="1:6" ht="15">
      <c r="A5" s="6"/>
      <c r="B5" s="6"/>
      <c r="C5" s="7" t="s">
        <v>4</v>
      </c>
    </row>
    <row r="6" spans="1:6" ht="23.25">
      <c r="A6" s="8" t="s">
        <v>5</v>
      </c>
      <c r="B6" s="9"/>
      <c r="C6" s="10">
        <f>C10+C28</f>
        <v>473281.77999999997</v>
      </c>
      <c r="D6" s="11"/>
    </row>
    <row r="7" spans="1:6" ht="15.75">
      <c r="A7" s="12"/>
      <c r="B7" s="13"/>
      <c r="C7" s="14"/>
    </row>
    <row r="8" spans="1:6" ht="20.25" hidden="1" outlineLevel="1">
      <c r="A8" s="15" t="s">
        <v>6</v>
      </c>
      <c r="B8" s="16"/>
      <c r="C8" s="17"/>
    </row>
    <row r="9" spans="1:6" ht="20.25" collapsed="1">
      <c r="A9" s="15"/>
      <c r="B9" s="16"/>
      <c r="C9" s="16"/>
    </row>
    <row r="10" spans="1:6" ht="20.25" customHeight="1">
      <c r="A10" s="18" t="s">
        <v>7</v>
      </c>
      <c r="B10" s="19"/>
      <c r="C10" s="20">
        <f>C12+C21</f>
        <v>448792.77999999997</v>
      </c>
      <c r="E10" s="21"/>
    </row>
    <row r="11" spans="1:6" ht="20.25" customHeight="1">
      <c r="A11" s="19"/>
      <c r="B11" s="19"/>
      <c r="C11" s="19"/>
    </row>
    <row r="12" spans="1:6" ht="38.25" customHeight="1">
      <c r="A12" s="22" t="s">
        <v>8</v>
      </c>
      <c r="B12" s="22"/>
      <c r="C12" s="17">
        <f>C14+C15+C17+C19</f>
        <v>352610.8</v>
      </c>
      <c r="E12" s="21"/>
    </row>
    <row r="13" spans="1:6" ht="15">
      <c r="A13" s="23" t="s">
        <v>9</v>
      </c>
    </row>
    <row r="14" spans="1:6" ht="25.5" customHeight="1">
      <c r="A14" s="24" t="s">
        <v>10</v>
      </c>
      <c r="B14" s="25"/>
      <c r="C14" s="26">
        <v>4416</v>
      </c>
      <c r="D14" s="21"/>
      <c r="F14" s="21"/>
    </row>
    <row r="15" spans="1:6" ht="27" customHeight="1">
      <c r="A15" s="27" t="s">
        <v>11</v>
      </c>
      <c r="B15" s="28"/>
      <c r="C15" s="26">
        <v>277745.8</v>
      </c>
      <c r="D15" s="21"/>
      <c r="F15" s="21"/>
    </row>
    <row r="16" spans="1:6" ht="22.5" hidden="1" customHeight="1" outlineLevel="1">
      <c r="A16" s="29" t="s">
        <v>12</v>
      </c>
      <c r="B16" s="28"/>
      <c r="C16" s="26"/>
      <c r="D16" s="21"/>
      <c r="F16" s="21"/>
    </row>
    <row r="17" spans="1:6" ht="25.5" customHeight="1" collapsed="1">
      <c r="A17" s="24" t="s">
        <v>13</v>
      </c>
      <c r="B17" s="25"/>
      <c r="C17" s="26">
        <v>18200</v>
      </c>
      <c r="D17" s="21"/>
      <c r="F17" s="21"/>
    </row>
    <row r="18" spans="1:6" ht="18" hidden="1" customHeight="1" outlineLevel="1">
      <c r="A18" s="24" t="s">
        <v>14</v>
      </c>
      <c r="B18" s="30"/>
      <c r="C18" s="31"/>
      <c r="D18" s="21"/>
      <c r="E18" s="21"/>
    </row>
    <row r="19" spans="1:6" ht="53.25" customHeight="1" collapsed="1">
      <c r="A19" s="32" t="s">
        <v>15</v>
      </c>
      <c r="B19" s="32"/>
      <c r="C19" s="33">
        <v>52249</v>
      </c>
      <c r="D19" s="21"/>
      <c r="E19" s="21"/>
    </row>
    <row r="20" spans="1:6">
      <c r="A20" s="2" t="s">
        <v>28</v>
      </c>
      <c r="B20" s="34"/>
    </row>
    <row r="21" spans="1:6" ht="20.25">
      <c r="A21" s="19" t="s">
        <v>16</v>
      </c>
      <c r="B21" s="35"/>
      <c r="C21" s="36">
        <f>SUM(C23:C25)</f>
        <v>96181.98</v>
      </c>
      <c r="E21" s="21"/>
    </row>
    <row r="22" spans="1:6">
      <c r="A22" s="34"/>
      <c r="B22" s="34"/>
    </row>
    <row r="23" spans="1:6" ht="22.5" hidden="1" customHeight="1" outlineLevel="1">
      <c r="A23" s="24" t="s">
        <v>10</v>
      </c>
      <c r="B23" s="25"/>
      <c r="C23" s="26"/>
      <c r="D23" s="21"/>
    </row>
    <row r="24" spans="1:6" ht="22.5" customHeight="1" collapsed="1">
      <c r="A24" s="27" t="s">
        <v>11</v>
      </c>
      <c r="B24" s="28"/>
      <c r="C24" s="26">
        <v>95821.98</v>
      </c>
      <c r="D24" s="21"/>
    </row>
    <row r="25" spans="1:6" ht="22.5" customHeight="1">
      <c r="A25" s="37" t="s">
        <v>17</v>
      </c>
      <c r="B25" s="38"/>
      <c r="C25" s="26">
        <v>360</v>
      </c>
      <c r="D25" s="21"/>
    </row>
    <row r="27" spans="1:6" ht="15">
      <c r="A27" s="39"/>
    </row>
    <row r="28" spans="1:6" ht="20.25">
      <c r="A28" s="19" t="s">
        <v>18</v>
      </c>
      <c r="C28" s="20">
        <v>24489</v>
      </c>
    </row>
    <row r="30" spans="1:6" ht="18" outlineLevel="1">
      <c r="A30" s="11" t="s">
        <v>19</v>
      </c>
      <c r="C30" s="40">
        <f>C31+C32+C33+C34</f>
        <v>18592.21</v>
      </c>
    </row>
    <row r="31" spans="1:6" ht="18" customHeight="1" outlineLevel="1">
      <c r="A31" s="27" t="s">
        <v>11</v>
      </c>
      <c r="B31" s="28"/>
      <c r="C31" s="41">
        <v>5676.01</v>
      </c>
    </row>
    <row r="32" spans="1:6" ht="18" hidden="1" outlineLevel="2">
      <c r="A32" s="37" t="s">
        <v>17</v>
      </c>
      <c r="B32" s="38"/>
      <c r="C32" s="41"/>
    </row>
    <row r="33" spans="1:3" ht="21.75" customHeight="1" outlineLevel="1" collapsed="1">
      <c r="A33" s="24" t="s">
        <v>13</v>
      </c>
      <c r="B33" s="25"/>
      <c r="C33" s="41">
        <v>421.2</v>
      </c>
    </row>
    <row r="34" spans="1:3" ht="33.75" customHeight="1">
      <c r="A34" s="32" t="s">
        <v>20</v>
      </c>
      <c r="B34" s="32"/>
      <c r="C34" s="42">
        <v>12495</v>
      </c>
    </row>
    <row r="38" spans="1:3" ht="18">
      <c r="A38" s="43" t="s">
        <v>21</v>
      </c>
      <c r="C38" s="11">
        <v>344.81</v>
      </c>
    </row>
    <row r="39" spans="1:3" ht="18">
      <c r="A39" s="43" t="s">
        <v>22</v>
      </c>
      <c r="B39" s="44"/>
      <c r="C39" s="40">
        <f>C38+C28-C30</f>
        <v>6241.6000000000022</v>
      </c>
    </row>
    <row r="40" spans="1:3" ht="51" customHeight="1">
      <c r="A40" s="11" t="s">
        <v>23</v>
      </c>
      <c r="B40" s="11" t="s">
        <v>24</v>
      </c>
    </row>
    <row r="41" spans="1:3" ht="18">
      <c r="A41" s="11"/>
      <c r="B41" s="11"/>
    </row>
    <row r="42" spans="1:3" ht="18">
      <c r="A42" s="11" t="s">
        <v>25</v>
      </c>
      <c r="B42" s="11" t="s">
        <v>26</v>
      </c>
    </row>
    <row r="43" spans="1:3" ht="18">
      <c r="A43" s="11"/>
      <c r="B43" s="11"/>
    </row>
    <row r="44" spans="1:3" ht="18">
      <c r="A44" s="45" t="s">
        <v>27</v>
      </c>
      <c r="B44" s="11"/>
    </row>
  </sheetData>
  <mergeCells count="18">
    <mergeCell ref="A24:B24"/>
    <mergeCell ref="A25:B25"/>
    <mergeCell ref="A31:B31"/>
    <mergeCell ref="A32:B32"/>
    <mergeCell ref="A33:B33"/>
    <mergeCell ref="A34:B34"/>
    <mergeCell ref="A15:B15"/>
    <mergeCell ref="A16:B16"/>
    <mergeCell ref="A17:B17"/>
    <mergeCell ref="A18:C18"/>
    <mergeCell ref="A19:B19"/>
    <mergeCell ref="A23:B23"/>
    <mergeCell ref="A1:C1"/>
    <mergeCell ref="A2:C2"/>
    <mergeCell ref="A3:C3"/>
    <mergeCell ref="A4:C4"/>
    <mergeCell ref="A12:B12"/>
    <mergeCell ref="A14:B14"/>
  </mergeCells>
  <pageMargins left="0.7" right="0.7" top="0.75" bottom="0.75" header="0.3" footer="0.3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півріччя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2020-07-30T10:18:45Z</dcterms:created>
  <dcterms:modified xsi:type="dcterms:W3CDTF">2020-07-30T10:32:33Z</dcterms:modified>
</cp:coreProperties>
</file>